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2" i="1" l="1"/>
  <c r="T12" i="1"/>
</calcChain>
</file>

<file path=xl/sharedStrings.xml><?xml version="1.0" encoding="utf-8"?>
<sst xmlns="http://schemas.openxmlformats.org/spreadsheetml/2006/main" count="45" uniqueCount="44">
  <si>
    <t>Утвержден:</t>
  </si>
  <si>
    <t>ТОО "Oil Construction Company"</t>
  </si>
  <si>
    <t>№</t>
  </si>
  <si>
    <t>Наименование организации</t>
  </si>
  <si>
    <t>Код ТРУ</t>
  </si>
  <si>
    <t>Наименование закупаемых товаров, работ и услуг</t>
  </si>
  <si>
    <t>Краткая харак-ка (описание) товаров, работ и услуг с указанием  СТ РК, ГОСТ, ТУ и т.д.</t>
  </si>
  <si>
    <t>Дополнительная  харак-ка</t>
  </si>
  <si>
    <t>Способ закупок</t>
  </si>
  <si>
    <t>Прогноз казахстанского содержание %</t>
  </si>
  <si>
    <t>Срок осуществления закупок (предлагаемая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</si>
  <si>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</si>
  <si>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2010Условия поставки по ИНКОТЕРМС 2010</t>
  </si>
  <si>
    <t>Условия оплаты (размер авансового платежа), %</t>
  </si>
  <si>
    <t>Ед. изм.</t>
  </si>
  <si>
    <t>Маркетинговая цена за единицу, тенге без НДС в 2014г.</t>
  </si>
  <si>
    <t>Сумма планируемая для закупок ТРУ без НДС, тенге</t>
  </si>
  <si>
    <t>Сумма планируемая для закупок ТРУ с НДС, тенге</t>
  </si>
  <si>
    <t>Приоритет закупки</t>
  </si>
  <si>
    <t>Примечание</t>
  </si>
  <si>
    <t xml:space="preserve">Кол-во, объем </t>
  </si>
  <si>
    <t>Год закупки/год корректировки</t>
  </si>
  <si>
    <t xml:space="preserve"> План долгосрочных  закупок товаров, работ и услуг на 2014-2018 годы ТОО "Oil Construction Company" </t>
  </si>
  <si>
    <t>Приказом и.о.директора</t>
  </si>
  <si>
    <t>2014г</t>
  </si>
  <si>
    <t>2015г</t>
  </si>
  <si>
    <t>2016г</t>
  </si>
  <si>
    <t>2017г</t>
  </si>
  <si>
    <t>2018г</t>
  </si>
  <si>
    <t>Услуги</t>
  </si>
  <si>
    <t>1 У</t>
  </si>
  <si>
    <t xml:space="preserve">ТОО "Oil Construction Company" </t>
  </si>
  <si>
    <t>услуга</t>
  </si>
  <si>
    <t>ОТП</t>
  </si>
  <si>
    <t>Итого по услугам:</t>
  </si>
  <si>
    <t>Всего по ТРУ:</t>
  </si>
  <si>
    <t>приказ №448   от "12" сентября 2014г.</t>
  </si>
  <si>
    <t>69.20.10.15.10.00.00</t>
  </si>
  <si>
    <t>Услуги по проведению аудита финансовой отчетности</t>
  </si>
  <si>
    <t>Аудит финансовой  деятельности ТОО ОСС</t>
  </si>
  <si>
    <t>ОИ</t>
  </si>
  <si>
    <t xml:space="preserve"> 2014г.</t>
  </si>
  <si>
    <t>РК, Мангистауская область, г.Актау</t>
  </si>
  <si>
    <t>авансовый платеж - 30%, в течении 30 календарных дней, оставшаяся часть по факту,  в течении 30 календарных дней, на основании подписанных Актов оказанных услуг по каждому этапу, в размерах с учетом произведенного авансового платежа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</si>
</sst>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-* #,##0.00_р_._-;\-* #,##0.00_р_._-;_-* \-??_р_._-;_-@_-"/>
    <numFmt numFmtId="166" formatCode="\ #,##0.00&quot;    &quot;;\-#,##0.00&quot;    &quot;;&quot; -&quot;#&quot;    &quot;;@\ "/>
    <numFmt numFmtId="167" formatCode="_(* #,##0.00_);_(* \(#,##0.00\);_(* &quot;-&quot;??_);_(@_)"/>
    <numFmt numFmtId="168" formatCode="#,##0.0_);\(#,##0.0\)"/>
    <numFmt numFmtId="169" formatCode="&quot;$&quot;#,##0.0_);[Red]\(&quot;$&quot;#,##0.0\)"/>
    <numFmt numFmtId="170" formatCode="#\ ##0_.\ &quot;zі&quot;\ 00\ &quot;gr&quot;;\(#\ ##0.00\z\і\)"/>
    <numFmt numFmtId="171" formatCode="#\ ##0&quot;zі&quot;00&quot;gr&quot;;\(#\ ##0.00\z\і\)"/>
    <numFmt numFmtId="172" formatCode="_-&quot;$&quot;* #,##0.00_-;\-&quot;$&quot;* #,##0.00_-;_-&quot;$&quot;* &quot;-&quot;??_-;_-@_-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[Magenta]&quot;Err&quot;;[Magenta]&quot;Err&quot;;[Blue]&quot;OK&quot;"/>
    <numFmt numFmtId="181" formatCode="[Blue]&quot;P&quot;;;[Red]&quot;O&quot;"/>
    <numFmt numFmtId="182" formatCode="#,##0_);[Red]\(#,##0\);\-_)"/>
    <numFmt numFmtId="183" formatCode="0.0_)%;[Red]\(0.0%\);0.0_)%"/>
    <numFmt numFmtId="184" formatCode="0.0_)%;[Red]\(0.0%\);&quot;-&quot;"/>
    <numFmt numFmtId="185" formatCode="[Red][&gt;1]&quot;&gt;100 %&quot;;[Red]\(0.0%\);0.0_)%"/>
    <numFmt numFmtId="186" formatCode="#,##0.00&quot; $&quot;;[Red]\-#,##0.00&quot; $&quot;"/>
    <numFmt numFmtId="187" formatCode="_(* #,##0,_);_(* \(#,##0,\);_(* &quot;-&quot;_);_(@_)"/>
    <numFmt numFmtId="188" formatCode="0%_);\(0%\)"/>
    <numFmt numFmtId="189" formatCode="_-* #,##0\ _$_-;\-* #,##0\ _$_-;_-* &quot;-&quot;\ _$_-;_-@_-"/>
    <numFmt numFmtId="190" formatCode="&quot;$&quot;#,\);\(&quot;$&quot;#,\)"/>
    <numFmt numFmtId="191" formatCode="\+0.0;\-0.0"/>
    <numFmt numFmtId="192" formatCode="\+0.0%;\-0.0%"/>
    <numFmt numFmtId="193" formatCode="&quot;$&quot;#,##0"/>
    <numFmt numFmtId="194" formatCode="#\ ##0&quot;zі&quot;_.00&quot;gr&quot;;\(#\ ##0.00\z\і\)"/>
    <numFmt numFmtId="195" formatCode="#\ ##0&quot;zі&quot;.00&quot;gr&quot;;\(#\ ##0&quot;zі&quot;.00&quot;gr&quot;\)"/>
    <numFmt numFmtId="196" formatCode="General_)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12"/>
      <name val="Univers (WN)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MS Sans Serif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1">
    <xf numFmtId="0" fontId="0" fillId="0" borderId="0"/>
    <xf numFmtId="0" fontId="2" fillId="0" borderId="0"/>
    <xf numFmtId="0" fontId="29" fillId="0" borderId="0"/>
    <xf numFmtId="0" fontId="34" fillId="0" borderId="0"/>
    <xf numFmtId="0" fontId="4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34" fillId="0" borderId="0"/>
    <xf numFmtId="0" fontId="26" fillId="0" borderId="0"/>
    <xf numFmtId="0" fontId="3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5" fillId="0" borderId="0">
      <protection locked="0"/>
    </xf>
    <xf numFmtId="44" fontId="35" fillId="0" borderId="0">
      <protection locked="0"/>
    </xf>
    <xf numFmtId="44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1"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3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Fill="0" applyBorder="0" applyAlignment="0"/>
    <xf numFmtId="168" fontId="29" fillId="0" borderId="0" applyFill="0" applyBorder="0" applyAlignment="0"/>
    <xf numFmtId="169" fontId="3" fillId="0" borderId="0" applyFill="0" applyBorder="0" applyAlignment="0"/>
    <xf numFmtId="170" fontId="40" fillId="0" borderId="0" applyFill="0" applyBorder="0" applyAlignment="0"/>
    <xf numFmtId="171" fontId="40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41" fillId="34" borderId="2" applyNumberFormat="0" applyAlignment="0" applyProtection="0"/>
    <xf numFmtId="174" fontId="4" fillId="35" borderId="3">
      <alignment vertical="center"/>
    </xf>
    <xf numFmtId="0" fontId="42" fillId="36" borderId="4" applyNumberFormat="0" applyAlignment="0" applyProtection="0"/>
    <xf numFmtId="41" fontId="4" fillId="35" borderId="3">
      <alignment vertical="center"/>
    </xf>
    <xf numFmtId="41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4" fillId="0" borderId="0" applyFont="0" applyFill="0" applyBorder="0" applyAlignment="0" applyProtection="0"/>
    <xf numFmtId="168" fontId="29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3" fillId="37" borderId="0" applyFont="0" applyFill="0" applyBorder="0" applyAlignment="0" applyProtection="0"/>
    <xf numFmtId="14" fontId="39" fillId="0" borderId="0" applyFill="0" applyBorder="0" applyAlignment="0"/>
    <xf numFmtId="179" fontId="3" fillId="37" borderId="0" applyFont="0" applyFill="0" applyBorder="0" applyAlignment="0" applyProtection="0"/>
    <xf numFmtId="38" fontId="44" fillId="0" borderId="5">
      <alignment vertical="center"/>
    </xf>
    <xf numFmtId="0" fontId="46" fillId="0" borderId="0" applyNumberFormat="0" applyFill="0" applyBorder="0" applyAlignment="0" applyProtection="0"/>
    <xf numFmtId="172" fontId="29" fillId="0" borderId="0" applyFill="0" applyBorder="0" applyAlignment="0"/>
    <xf numFmtId="168" fontId="29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47" fillId="0" borderId="0" applyNumberFormat="0" applyFill="0" applyBorder="0" applyAlignment="0" applyProtection="0"/>
    <xf numFmtId="0" fontId="31" fillId="36" borderId="0" applyNumberFormat="0" applyFont="0" applyBorder="0" applyAlignment="0" applyProtection="0"/>
    <xf numFmtId="0" fontId="48" fillId="0" borderId="0" applyNumberFormat="0" applyFill="0" applyBorder="0" applyAlignment="0" applyProtection="0"/>
    <xf numFmtId="180" fontId="32" fillId="0" borderId="0" applyFill="0" applyBorder="0"/>
    <xf numFmtId="15" fontId="39" fillId="0" borderId="0" applyFill="0" applyBorder="0" applyProtection="0">
      <alignment horizontal="center"/>
    </xf>
    <xf numFmtId="0" fontId="31" fillId="3" borderId="0" applyNumberFormat="0" applyFont="0" applyBorder="0" applyAlignment="0" applyProtection="0"/>
    <xf numFmtId="181" fontId="49" fillId="0" borderId="0" applyFill="0" applyBorder="0" applyProtection="0"/>
    <xf numFmtId="0" fontId="50" fillId="38" borderId="6" applyAlignment="0" applyProtection="0"/>
    <xf numFmtId="182" fontId="51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5" fontId="53" fillId="39" borderId="7">
      <alignment horizontal="center"/>
      <protection locked="0"/>
    </xf>
    <xf numFmtId="183" fontId="53" fillId="39" borderId="8" applyAlignment="0">
      <protection locked="0"/>
    </xf>
    <xf numFmtId="182" fontId="53" fillId="39" borderId="8" applyAlignment="0">
      <protection locked="0"/>
    </xf>
    <xf numFmtId="182" fontId="39" fillId="0" borderId="0" applyFill="0" applyBorder="0" applyAlignment="0" applyProtection="0"/>
    <xf numFmtId="184" fontId="39" fillId="0" borderId="0" applyFill="0" applyBorder="0" applyAlignment="0" applyProtection="0"/>
    <xf numFmtId="185" fontId="39" fillId="0" borderId="0" applyFill="0" applyBorder="0" applyAlignment="0" applyProtection="0"/>
    <xf numFmtId="0" fontId="31" fillId="0" borderId="9" applyNumberFormat="0" applyFont="0" applyAlignment="0" applyProtection="0"/>
    <xf numFmtId="0" fontId="31" fillId="0" borderId="10" applyNumberFormat="0" applyFont="0" applyAlignment="0" applyProtection="0"/>
    <xf numFmtId="0" fontId="31" fillId="16" borderId="0" applyNumberFormat="0" applyFont="0" applyBorder="0" applyAlignment="0" applyProtection="0"/>
    <xf numFmtId="10" fontId="54" fillId="40" borderId="11" applyNumberFormat="0" applyFill="0" applyBorder="0" applyAlignment="0" applyProtection="0">
      <protection locked="0"/>
    </xf>
    <xf numFmtId="0" fontId="31" fillId="0" borderId="0" applyFont="0" applyFill="0" applyBorder="0" applyAlignment="0" applyProtection="0"/>
    <xf numFmtId="0" fontId="55" fillId="4" borderId="0" applyNumberFormat="0" applyBorder="0" applyAlignment="0" applyProtection="0"/>
    <xf numFmtId="38" fontId="24" fillId="38" borderId="0" applyNumberFormat="0" applyBorder="0" applyAlignment="0" applyProtection="0"/>
    <xf numFmtId="0" fontId="56" fillId="38" borderId="12" applyAlignment="0">
      <alignment vertical="center"/>
    </xf>
    <xf numFmtId="0" fontId="57" fillId="0" borderId="12" applyNumberFormat="0" applyAlignment="0" applyProtection="0">
      <alignment horizontal="left" vertical="center"/>
    </xf>
    <xf numFmtId="0" fontId="57" fillId="0" borderId="6">
      <alignment horizontal="left" vertical="center"/>
    </xf>
    <xf numFmtId="14" fontId="58" fillId="41" borderId="13">
      <alignment horizontal="center" vertical="center" wrapText="1"/>
    </xf>
    <xf numFmtId="0" fontId="59" fillId="0" borderId="14" applyNumberFormat="0" applyFill="0" applyAlignment="0" applyProtection="0"/>
    <xf numFmtId="182" fontId="10" fillId="0" borderId="14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14" fontId="58" fillId="41" borderId="13">
      <alignment horizontal="center" vertical="center" wrapText="1"/>
    </xf>
    <xf numFmtId="0" fontId="50" fillId="0" borderId="6"/>
    <xf numFmtId="182" fontId="51" fillId="0" borderId="0">
      <alignment horizontal="left" vertical="top"/>
    </xf>
    <xf numFmtId="182" fontId="52" fillId="0" borderId="0" applyAlignment="0"/>
    <xf numFmtId="0" fontId="62" fillId="0" borderId="0" applyNumberFormat="0" applyFill="0" applyBorder="0" applyAlignment="0" applyProtection="0">
      <alignment vertical="top"/>
      <protection locked="0"/>
    </xf>
    <xf numFmtId="182" fontId="3" fillId="42" borderId="11" applyNumberFormat="0" applyFont="0" applyAlignment="0">
      <protection locked="0"/>
    </xf>
    <xf numFmtId="10" fontId="24" fillId="43" borderId="11" applyNumberFormat="0" applyBorder="0" applyAlignment="0" applyProtection="0"/>
    <xf numFmtId="0" fontId="63" fillId="7" borderId="2" applyNumberFormat="0" applyAlignment="0" applyProtection="0"/>
    <xf numFmtId="172" fontId="29" fillId="0" borderId="0" applyFill="0" applyBorder="0" applyAlignment="0"/>
    <xf numFmtId="168" fontId="29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64" fillId="0" borderId="17" applyNumberFormat="0" applyFill="0" applyAlignment="0" applyProtection="0"/>
    <xf numFmtId="0" fontId="65" fillId="39" borderId="0" applyNumberFormat="0" applyBorder="0" applyAlignment="0" applyProtection="0"/>
    <xf numFmtId="186" fontId="3" fillId="0" borderId="0"/>
    <xf numFmtId="0" fontId="3" fillId="0" borderId="0"/>
    <xf numFmtId="0" fontId="66" fillId="0" borderId="0"/>
    <xf numFmtId="0" fontId="29" fillId="0" borderId="0"/>
    <xf numFmtId="0" fontId="30" fillId="44" borderId="18" applyNumberFormat="0" applyFont="0" applyAlignment="0" applyProtection="0"/>
    <xf numFmtId="187" fontId="3" fillId="37" borderId="0"/>
    <xf numFmtId="0" fontId="67" fillId="34" borderId="19" applyNumberFormat="0" applyAlignment="0" applyProtection="0"/>
    <xf numFmtId="0" fontId="68" fillId="37" borderId="0"/>
    <xf numFmtId="188" fontId="3" fillId="0" borderId="0" applyFont="0" applyFill="0" applyBorder="0" applyAlignment="0" applyProtection="0"/>
    <xf numFmtId="171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0" fontId="3" fillId="0" borderId="0" applyFont="0" applyFill="0" applyBorder="0" applyAlignment="0" applyProtection="0"/>
    <xf numFmtId="190" fontId="45" fillId="0" borderId="0" applyFont="0" applyFill="0" applyBorder="0" applyAlignment="0" applyProtection="0"/>
    <xf numFmtId="191" fontId="29" fillId="0" borderId="0"/>
    <xf numFmtId="192" fontId="29" fillId="0" borderId="0"/>
    <xf numFmtId="172" fontId="29" fillId="0" borderId="0" applyFill="0" applyBorder="0" applyAlignment="0"/>
    <xf numFmtId="168" fontId="29" fillId="0" borderId="0" applyFill="0" applyBorder="0" applyAlignment="0"/>
    <xf numFmtId="172" fontId="29" fillId="0" borderId="0" applyFill="0" applyBorder="0" applyAlignment="0"/>
    <xf numFmtId="173" fontId="29" fillId="0" borderId="0" applyFill="0" applyBorder="0" applyAlignment="0"/>
    <xf numFmtId="168" fontId="29" fillId="0" borderId="0" applyFill="0" applyBorder="0" applyAlignment="0"/>
    <xf numFmtId="0" fontId="69" fillId="0" borderId="0" applyNumberFormat="0">
      <alignment horizontal="left"/>
    </xf>
    <xf numFmtId="3" fontId="4" fillId="0" borderId="0" applyFont="0" applyFill="0" applyBorder="0" applyAlignment="0"/>
    <xf numFmtId="4" fontId="39" fillId="42" borderId="19" applyNumberFormat="0" applyProtection="0">
      <alignment vertical="center"/>
    </xf>
    <xf numFmtId="4" fontId="70" fillId="42" borderId="19" applyNumberFormat="0" applyProtection="0">
      <alignment vertical="center"/>
    </xf>
    <xf numFmtId="4" fontId="39" fillId="42" borderId="19" applyNumberFormat="0" applyProtection="0">
      <alignment horizontal="left" vertical="center" indent="1"/>
    </xf>
    <xf numFmtId="4" fontId="39" fillId="42" borderId="19" applyNumberFormat="0" applyProtection="0">
      <alignment horizontal="left" vertical="center" indent="1"/>
    </xf>
    <xf numFmtId="0" fontId="3" fillId="45" borderId="19" applyNumberFormat="0" applyProtection="0">
      <alignment horizontal="left" vertical="center" indent="1"/>
    </xf>
    <xf numFmtId="4" fontId="39" fillId="46" borderId="19" applyNumberFormat="0" applyProtection="0">
      <alignment horizontal="right" vertical="center"/>
    </xf>
    <xf numFmtId="4" fontId="39" fillId="47" borderId="19" applyNumberFormat="0" applyProtection="0">
      <alignment horizontal="right" vertical="center"/>
    </xf>
    <xf numFmtId="4" fontId="39" fillId="48" borderId="19" applyNumberFormat="0" applyProtection="0">
      <alignment horizontal="right" vertical="center"/>
    </xf>
    <xf numFmtId="4" fontId="39" fillId="49" borderId="19" applyNumberFormat="0" applyProtection="0">
      <alignment horizontal="right" vertical="center"/>
    </xf>
    <xf numFmtId="4" fontId="39" fillId="50" borderId="19" applyNumberFormat="0" applyProtection="0">
      <alignment horizontal="right" vertical="center"/>
    </xf>
    <xf numFmtId="4" fontId="39" fillId="51" borderId="19" applyNumberFormat="0" applyProtection="0">
      <alignment horizontal="right" vertical="center"/>
    </xf>
    <xf numFmtId="4" fontId="39" fillId="52" borderId="19" applyNumberFormat="0" applyProtection="0">
      <alignment horizontal="right" vertical="center"/>
    </xf>
    <xf numFmtId="4" fontId="39" fillId="53" borderId="19" applyNumberFormat="0" applyProtection="0">
      <alignment horizontal="right" vertical="center"/>
    </xf>
    <xf numFmtId="4" fontId="39" fillId="54" borderId="19" applyNumberFormat="0" applyProtection="0">
      <alignment horizontal="right" vertical="center"/>
    </xf>
    <xf numFmtId="4" fontId="71" fillId="55" borderId="19" applyNumberFormat="0" applyProtection="0">
      <alignment horizontal="left" vertical="center" indent="1"/>
    </xf>
    <xf numFmtId="4" fontId="39" fillId="56" borderId="20" applyNumberFormat="0" applyProtection="0">
      <alignment horizontal="left" vertical="center" indent="1"/>
    </xf>
    <xf numFmtId="4" fontId="72" fillId="57" borderId="0" applyNumberFormat="0" applyProtection="0">
      <alignment horizontal="left" vertical="center" indent="1"/>
    </xf>
    <xf numFmtId="0" fontId="3" fillId="45" borderId="19" applyNumberFormat="0" applyProtection="0">
      <alignment horizontal="left" vertical="center" indent="1"/>
    </xf>
    <xf numFmtId="4" fontId="27" fillId="56" borderId="19" applyNumberFormat="0" applyProtection="0">
      <alignment horizontal="left" vertical="center" indent="1"/>
    </xf>
    <xf numFmtId="4" fontId="27" fillId="58" borderId="19" applyNumberFormat="0" applyProtection="0">
      <alignment horizontal="left" vertical="center" indent="1"/>
    </xf>
    <xf numFmtId="0" fontId="3" fillId="58" borderId="19" applyNumberFormat="0" applyProtection="0">
      <alignment horizontal="left" vertical="center" indent="1"/>
    </xf>
    <xf numFmtId="0" fontId="3" fillId="58" borderId="19" applyNumberFormat="0" applyProtection="0">
      <alignment horizontal="left" vertical="center" indent="1"/>
    </xf>
    <xf numFmtId="0" fontId="3" fillId="59" borderId="19" applyNumberFormat="0" applyProtection="0">
      <alignment horizontal="left" vertical="center" indent="1"/>
    </xf>
    <xf numFmtId="0" fontId="3" fillId="59" borderId="19" applyNumberFormat="0" applyProtection="0">
      <alignment horizontal="left" vertical="center" indent="1"/>
    </xf>
    <xf numFmtId="0" fontId="3" fillId="38" borderId="19" applyNumberFormat="0" applyProtection="0">
      <alignment horizontal="left" vertical="center" indent="1"/>
    </xf>
    <xf numFmtId="0" fontId="3" fillId="38" borderId="19" applyNumberFormat="0" applyProtection="0">
      <alignment horizontal="left" vertical="center" indent="1"/>
    </xf>
    <xf numFmtId="0" fontId="3" fillId="45" borderId="19" applyNumberFormat="0" applyProtection="0">
      <alignment horizontal="left" vertical="center" indent="1"/>
    </xf>
    <xf numFmtId="0" fontId="3" fillId="45" borderId="19" applyNumberFormat="0" applyProtection="0">
      <alignment horizontal="left" vertical="center" indent="1"/>
    </xf>
    <xf numFmtId="4" fontId="39" fillId="43" borderId="19" applyNumberFormat="0" applyProtection="0">
      <alignment vertical="center"/>
    </xf>
    <xf numFmtId="4" fontId="70" fillId="43" borderId="19" applyNumberFormat="0" applyProtection="0">
      <alignment vertical="center"/>
    </xf>
    <xf numFmtId="4" fontId="39" fillId="43" borderId="19" applyNumberFormat="0" applyProtection="0">
      <alignment horizontal="left" vertical="center" indent="1"/>
    </xf>
    <xf numFmtId="4" fontId="39" fillId="43" borderId="19" applyNumberFormat="0" applyProtection="0">
      <alignment horizontal="left" vertical="center" indent="1"/>
    </xf>
    <xf numFmtId="4" fontId="39" fillId="56" borderId="19" applyNumberFormat="0" applyProtection="0">
      <alignment horizontal="right" vertical="center"/>
    </xf>
    <xf numFmtId="4" fontId="70" fillId="56" borderId="19" applyNumberFormat="0" applyProtection="0">
      <alignment horizontal="right" vertical="center"/>
    </xf>
    <xf numFmtId="0" fontId="3" fillId="45" borderId="19" applyNumberFormat="0" applyProtection="0">
      <alignment horizontal="left" vertical="center" indent="1"/>
    </xf>
    <xf numFmtId="0" fontId="3" fillId="45" borderId="19" applyNumberFormat="0" applyProtection="0">
      <alignment horizontal="left" vertical="center" indent="1"/>
    </xf>
    <xf numFmtId="0" fontId="73" fillId="0" borderId="0"/>
    <xf numFmtId="4" fontId="74" fillId="56" borderId="19" applyNumberFormat="0" applyProtection="0">
      <alignment horizontal="right" vertical="center"/>
    </xf>
    <xf numFmtId="0" fontId="56" fillId="0" borderId="0"/>
    <xf numFmtId="193" fontId="75" fillId="0" borderId="11">
      <alignment horizontal="left" vertical="center"/>
      <protection locked="0"/>
    </xf>
    <xf numFmtId="0" fontId="29" fillId="0" borderId="0"/>
    <xf numFmtId="0" fontId="44" fillId="0" borderId="0" applyNumberFormat="0" applyFont="0" applyFill="0" applyBorder="0" applyAlignment="0" applyProtection="0">
      <alignment vertical="top"/>
    </xf>
    <xf numFmtId="49" fontId="28" fillId="0" borderId="0" applyFont="0" applyFill="0" applyBorder="0" applyAlignment="0" applyProtection="0"/>
    <xf numFmtId="49" fontId="39" fillId="0" borderId="0" applyFill="0" applyBorder="0" applyAlignment="0"/>
    <xf numFmtId="194" fontId="40" fillId="0" borderId="0" applyFill="0" applyBorder="0" applyAlignment="0"/>
    <xf numFmtId="195" fontId="40" fillId="0" borderId="0" applyFill="0" applyBorder="0" applyAlignment="0"/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63" borderId="0" applyNumberFormat="0" applyBorder="0" applyAlignment="0" applyProtection="0"/>
    <xf numFmtId="196" fontId="4" fillId="0" borderId="22">
      <protection locked="0"/>
    </xf>
    <xf numFmtId="0" fontId="7" fillId="13" borderId="2" applyNumberFormat="0" applyAlignment="0" applyProtection="0"/>
    <xf numFmtId="0" fontId="8" fillId="64" borderId="19" applyNumberFormat="0" applyAlignment="0" applyProtection="0"/>
    <xf numFmtId="0" fontId="9" fillId="64" borderId="2" applyNumberForma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7" fillId="38" borderId="3"/>
    <xf numFmtId="14" fontId="4" fillId="0" borderId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196" fontId="80" fillId="41" borderId="22"/>
    <xf numFmtId="0" fontId="3" fillId="0" borderId="11">
      <alignment horizontal="right"/>
    </xf>
    <xf numFmtId="0" fontId="13" fillId="0" borderId="21" applyNumberFormat="0" applyFill="0" applyAlignment="0" applyProtection="0"/>
    <xf numFmtId="0" fontId="3" fillId="0" borderId="0"/>
    <xf numFmtId="0" fontId="14" fillId="65" borderId="4" applyNumberFormat="0" applyAlignment="0" applyProtection="0"/>
    <xf numFmtId="0" fontId="15" fillId="0" borderId="0" applyNumberFormat="0" applyFill="0" applyBorder="0" applyAlignment="0" applyProtection="0"/>
    <xf numFmtId="0" fontId="3" fillId="0" borderId="11"/>
    <xf numFmtId="0" fontId="3" fillId="0" borderId="11"/>
    <xf numFmtId="0" fontId="3" fillId="0" borderId="11"/>
    <xf numFmtId="0" fontId="3" fillId="0" borderId="11"/>
    <xf numFmtId="0" fontId="3" fillId="0" borderId="11"/>
    <xf numFmtId="0" fontId="23" fillId="0" borderId="23" applyNumberFormat="0" applyFill="0" applyProtection="0">
      <alignment horizontal="left" vertical="top" wrapText="1"/>
    </xf>
    <xf numFmtId="0" fontId="16" fillId="66" borderId="0" applyNumberFormat="0" applyBorder="0" applyAlignment="0" applyProtection="0"/>
    <xf numFmtId="0" fontId="33" fillId="0" borderId="0"/>
    <xf numFmtId="0" fontId="33" fillId="0" borderId="0"/>
    <xf numFmtId="0" fontId="3" fillId="0" borderId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25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67" borderId="18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17" applyNumberFormat="0" applyFill="0" applyAlignment="0" applyProtection="0"/>
    <xf numFmtId="0" fontId="17" fillId="0" borderId="0"/>
    <xf numFmtId="0" fontId="29" fillId="0" borderId="0"/>
    <xf numFmtId="0" fontId="81" fillId="0" borderId="0"/>
    <xf numFmtId="0" fontId="81" fillId="0" borderId="0"/>
    <xf numFmtId="0" fontId="44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>
      <alignment vertical="top"/>
    </xf>
    <xf numFmtId="0" fontId="25" fillId="0" borderId="0">
      <alignment vertical="justify"/>
    </xf>
    <xf numFmtId="0" fontId="4" fillId="68" borderId="24" applyNumberFormat="0" applyAlignment="0"/>
    <xf numFmtId="0" fontId="4" fillId="68" borderId="24" applyNumberFormat="0" applyAlignment="0"/>
    <xf numFmtId="0" fontId="21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41" fontId="2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ill="0" applyBorder="0" applyAlignment="0" applyProtection="0"/>
    <xf numFmtId="164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ill="0" applyBorder="0" applyAlignment="0" applyProtection="0"/>
    <xf numFmtId="0" fontId="22" fillId="10" borderId="0" applyNumberFormat="0" applyBorder="0" applyAlignment="0" applyProtection="0"/>
    <xf numFmtId="4" fontId="3" fillId="0" borderId="11"/>
    <xf numFmtId="44" fontId="35" fillId="0" borderId="0">
      <protection locked="0"/>
    </xf>
    <xf numFmtId="0" fontId="2" fillId="0" borderId="0"/>
    <xf numFmtId="164" fontId="2" fillId="0" borderId="0" applyFill="0" applyBorder="0" applyAlignment="0" applyProtection="0"/>
    <xf numFmtId="0" fontId="2" fillId="0" borderId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3" fillId="0" borderId="0"/>
    <xf numFmtId="0" fontId="26" fillId="0" borderId="0"/>
    <xf numFmtId="0" fontId="26" fillId="0" borderId="0"/>
    <xf numFmtId="0" fontId="84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9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0" fontId="83" fillId="0" borderId="0"/>
    <xf numFmtId="0" fontId="83" fillId="0" borderId="0"/>
    <xf numFmtId="167" fontId="3" fillId="0" borderId="0" applyFont="0" applyFill="0" applyBorder="0" applyAlignment="0" applyProtection="0"/>
    <xf numFmtId="0" fontId="44" fillId="0" borderId="0"/>
    <xf numFmtId="0" fontId="83" fillId="0" borderId="0"/>
    <xf numFmtId="0" fontId="25" fillId="0" borderId="0"/>
    <xf numFmtId="0" fontId="44" fillId="0" borderId="0"/>
    <xf numFmtId="43" fontId="25" fillId="0" borderId="0" applyFont="0" applyFill="0" applyBorder="0" applyAlignment="0" applyProtection="0"/>
    <xf numFmtId="165" fontId="3" fillId="0" borderId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87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35" xfId="0" applyFont="1" applyBorder="1"/>
    <xf numFmtId="0" fontId="87" fillId="0" borderId="11" xfId="0" applyFont="1" applyBorder="1"/>
    <xf numFmtId="1" fontId="86" fillId="69" borderId="31" xfId="0" applyNumberFormat="1" applyFont="1" applyFill="1" applyBorder="1" applyAlignment="1">
      <alignment horizontal="center" vertical="center" wrapText="1"/>
    </xf>
    <xf numFmtId="0" fontId="87" fillId="0" borderId="0" xfId="0" applyFont="1"/>
    <xf numFmtId="1" fontId="86" fillId="69" borderId="32" xfId="0" applyNumberFormat="1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/>
    </xf>
    <xf numFmtId="4" fontId="88" fillId="0" borderId="11" xfId="0" applyNumberFormat="1" applyFont="1" applyBorder="1"/>
    <xf numFmtId="0" fontId="88" fillId="0" borderId="11" xfId="0" applyFont="1" applyBorder="1"/>
    <xf numFmtId="0" fontId="86" fillId="69" borderId="36" xfId="0" applyFont="1" applyFill="1" applyBorder="1" applyAlignment="1">
      <alignment horizontal="center" vertical="center"/>
    </xf>
    <xf numFmtId="0" fontId="86" fillId="69" borderId="37" xfId="0" applyFont="1" applyFill="1" applyBorder="1" applyAlignment="1">
      <alignment horizontal="center" vertical="center"/>
    </xf>
    <xf numFmtId="0" fontId="86" fillId="69" borderId="37" xfId="0" applyFont="1" applyFill="1" applyBorder="1" applyAlignment="1">
      <alignment horizontal="center" vertical="center" wrapText="1"/>
    </xf>
    <xf numFmtId="3" fontId="86" fillId="69" borderId="37" xfId="0" applyNumberFormat="1" applyFont="1" applyFill="1" applyBorder="1" applyAlignment="1">
      <alignment horizontal="center" vertical="center"/>
    </xf>
    <xf numFmtId="0" fontId="86" fillId="69" borderId="38" xfId="0" applyFont="1" applyFill="1" applyBorder="1" applyAlignment="1">
      <alignment horizontal="center" vertical="center"/>
    </xf>
    <xf numFmtId="0" fontId="86" fillId="69" borderId="0" xfId="0" applyFont="1" applyFill="1" applyAlignment="1">
      <alignment horizontal="center" vertical="center"/>
    </xf>
    <xf numFmtId="1" fontId="86" fillId="69" borderId="0" xfId="0" applyNumberFormat="1" applyFont="1" applyFill="1" applyAlignment="1">
      <alignment horizontal="center" vertical="center"/>
    </xf>
    <xf numFmtId="3" fontId="85" fillId="69" borderId="0" xfId="0" applyNumberFormat="1" applyFont="1" applyFill="1" applyAlignment="1">
      <alignment horizontal="right"/>
    </xf>
    <xf numFmtId="0" fontId="85" fillId="70" borderId="0" xfId="277" applyFont="1" applyFill="1" applyBorder="1" applyAlignment="1">
      <alignment horizontal="center" vertical="center" wrapText="1"/>
    </xf>
    <xf numFmtId="0" fontId="85" fillId="70" borderId="0" xfId="277" applyFont="1" applyFill="1" applyBorder="1" applyAlignment="1">
      <alignment horizontal="center" vertical="center"/>
    </xf>
    <xf numFmtId="1" fontId="85" fillId="70" borderId="0" xfId="277" applyNumberFormat="1" applyFont="1" applyFill="1" applyBorder="1" applyAlignment="1">
      <alignment horizontal="center" vertical="center"/>
    </xf>
    <xf numFmtId="0" fontId="85" fillId="70" borderId="0" xfId="277" applyFont="1" applyFill="1" applyBorder="1" applyAlignment="1">
      <alignment horizontal="left" vertical="center"/>
    </xf>
    <xf numFmtId="0" fontId="85" fillId="70" borderId="0" xfId="277" applyFont="1" applyFill="1" applyBorder="1" applyAlignment="1">
      <alignment horizontal="left" vertical="center"/>
    </xf>
    <xf numFmtId="0" fontId="86" fillId="69" borderId="33" xfId="277" applyFont="1" applyFill="1" applyBorder="1" applyAlignment="1">
      <alignment horizontal="center" vertical="center" wrapText="1"/>
    </xf>
    <xf numFmtId="0" fontId="86" fillId="69" borderId="34" xfId="277" applyFont="1" applyFill="1" applyBorder="1" applyAlignment="1">
      <alignment horizontal="center" vertical="center" wrapText="1"/>
    </xf>
    <xf numFmtId="0" fontId="86" fillId="69" borderId="25" xfId="0" applyFont="1" applyFill="1" applyBorder="1" applyAlignment="1">
      <alignment horizontal="center" vertical="center" wrapText="1"/>
    </xf>
    <xf numFmtId="0" fontId="86" fillId="69" borderId="29" xfId="0" applyFont="1" applyFill="1" applyBorder="1" applyAlignment="1">
      <alignment horizontal="center" vertical="center" wrapText="1"/>
    </xf>
    <xf numFmtId="1" fontId="86" fillId="69" borderId="36" xfId="0" applyNumberFormat="1" applyFont="1" applyFill="1" applyBorder="1" applyAlignment="1">
      <alignment horizontal="center" vertical="center" wrapText="1"/>
    </xf>
    <xf numFmtId="1" fontId="86" fillId="69" borderId="37" xfId="0" applyNumberFormat="1" applyFont="1" applyFill="1" applyBorder="1" applyAlignment="1">
      <alignment horizontal="center" vertical="center" wrapText="1"/>
    </xf>
    <xf numFmtId="1" fontId="86" fillId="69" borderId="38" xfId="0" applyNumberFormat="1" applyFont="1" applyFill="1" applyBorder="1" applyAlignment="1">
      <alignment horizontal="center" vertical="center" wrapText="1"/>
    </xf>
    <xf numFmtId="0" fontId="86" fillId="69" borderId="27" xfId="0" applyFont="1" applyFill="1" applyBorder="1" applyAlignment="1">
      <alignment horizontal="center" vertical="center" wrapText="1"/>
    </xf>
    <xf numFmtId="0" fontId="86" fillId="69" borderId="31" xfId="0" applyFont="1" applyFill="1" applyBorder="1" applyAlignment="1">
      <alignment horizontal="center" vertical="center" wrapText="1"/>
    </xf>
    <xf numFmtId="0" fontId="86" fillId="69" borderId="25" xfId="277" applyFont="1" applyFill="1" applyBorder="1" applyAlignment="1">
      <alignment horizontal="center" vertical="center" wrapText="1"/>
    </xf>
    <xf numFmtId="0" fontId="86" fillId="69" borderId="28" xfId="277" applyFont="1" applyFill="1" applyBorder="1" applyAlignment="1">
      <alignment horizontal="center" vertical="center" wrapText="1"/>
    </xf>
    <xf numFmtId="3" fontId="86" fillId="69" borderId="25" xfId="361" applyNumberFormat="1" applyFont="1" applyFill="1" applyBorder="1" applyAlignment="1">
      <alignment horizontal="center" vertical="center" wrapText="1"/>
    </xf>
    <xf numFmtId="3" fontId="86" fillId="69" borderId="29" xfId="361" applyNumberFormat="1" applyFont="1" applyFill="1" applyBorder="1" applyAlignment="1">
      <alignment horizontal="center" vertical="center" wrapText="1"/>
    </xf>
    <xf numFmtId="4" fontId="86" fillId="69" borderId="33" xfId="361" applyNumberFormat="1" applyFont="1" applyFill="1" applyBorder="1" applyAlignment="1">
      <alignment horizontal="center" vertical="center" wrapText="1"/>
    </xf>
    <xf numFmtId="4" fontId="86" fillId="69" borderId="32" xfId="361" applyNumberFormat="1" applyFont="1" applyFill="1" applyBorder="1" applyAlignment="1">
      <alignment horizontal="center" vertical="center" wrapText="1"/>
    </xf>
    <xf numFmtId="3" fontId="86" fillId="69" borderId="26" xfId="361" applyNumberFormat="1" applyFont="1" applyFill="1" applyBorder="1" applyAlignment="1">
      <alignment horizontal="center" vertical="center" wrapText="1"/>
    </xf>
    <xf numFmtId="3" fontId="86" fillId="69" borderId="30" xfId="361" applyNumberFormat="1" applyFont="1" applyFill="1" applyBorder="1" applyAlignment="1">
      <alignment horizontal="center" vertical="center" wrapText="1"/>
    </xf>
    <xf numFmtId="0" fontId="86" fillId="69" borderId="39" xfId="0" applyFont="1" applyFill="1" applyBorder="1" applyAlignment="1">
      <alignment horizontal="center" vertical="center" wrapText="1"/>
    </xf>
    <xf numFmtId="0" fontId="86" fillId="69" borderId="32" xfId="0" applyFont="1" applyFill="1" applyBorder="1" applyAlignment="1">
      <alignment horizontal="center" vertical="center" wrapText="1"/>
    </xf>
    <xf numFmtId="0" fontId="86" fillId="70" borderId="11" xfId="0" applyFont="1" applyFill="1" applyBorder="1" applyAlignment="1">
      <alignment horizontal="center" vertical="center" wrapText="1"/>
    </xf>
    <xf numFmtId="0" fontId="86" fillId="71" borderId="11" xfId="279" applyFont="1" applyFill="1" applyBorder="1" applyAlignment="1">
      <alignment horizontal="center" vertical="center"/>
    </xf>
    <xf numFmtId="9" fontId="86" fillId="70" borderId="11" xfId="279" applyNumberFormat="1" applyFont="1" applyFill="1" applyBorder="1" applyAlignment="1">
      <alignment horizontal="center" vertical="center"/>
    </xf>
    <xf numFmtId="0" fontId="86" fillId="70" borderId="11" xfId="279" applyFont="1" applyFill="1" applyBorder="1" applyAlignment="1">
      <alignment horizontal="center" vertical="center" wrapText="1"/>
    </xf>
    <xf numFmtId="0" fontId="86" fillId="69" borderId="30" xfId="0" applyFont="1" applyFill="1" applyBorder="1" applyAlignment="1">
      <alignment horizontal="center" vertical="center" wrapText="1"/>
    </xf>
    <xf numFmtId="0" fontId="89" fillId="0" borderId="40" xfId="0" applyNumberFormat="1" applyFont="1" applyFill="1" applyBorder="1" applyAlignment="1">
      <alignment horizontal="left" wrapText="1"/>
    </xf>
    <xf numFmtId="0" fontId="85" fillId="0" borderId="11" xfId="279" applyFont="1" applyFill="1" applyBorder="1" applyAlignment="1">
      <alignment horizontal="center" vertical="center"/>
    </xf>
    <xf numFmtId="3" fontId="86" fillId="69" borderId="11" xfId="0" applyNumberFormat="1" applyFont="1" applyFill="1" applyBorder="1" applyAlignment="1">
      <alignment horizontal="center" vertical="center"/>
    </xf>
    <xf numFmtId="4" fontId="86" fillId="69" borderId="11" xfId="0" applyNumberFormat="1" applyFont="1" applyFill="1" applyBorder="1" applyAlignment="1">
      <alignment horizontal="center" vertical="center"/>
    </xf>
    <xf numFmtId="3" fontId="86" fillId="0" borderId="11" xfId="279" applyNumberFormat="1" applyFont="1" applyFill="1" applyBorder="1" applyAlignment="1">
      <alignment horizontal="center" vertical="center" wrapText="1"/>
    </xf>
    <xf numFmtId="3" fontId="86" fillId="0" borderId="11" xfId="279" applyNumberFormat="1" applyFont="1" applyFill="1" applyBorder="1" applyAlignment="1">
      <alignment horizontal="center" vertical="center"/>
    </xf>
  </cellXfs>
  <cellStyles count="571">
    <cellStyle name=" 1" xfId="2"/>
    <cellStyle name="_x000d__x000a_JournalTemplate=C:\COMFO\CTALK\JOURSTD.TPL_x000d__x000a_LbStateAddress=3 3 0 251 1 89 2 311_x000d__x000a_LbStateJou" xfId="3"/>
    <cellStyle name="_______ 2" xfId="4"/>
    <cellStyle name="_Consolidator V0.16" xfId="5"/>
    <cellStyle name="_CoSM_v504_Draft" xfId="6"/>
    <cellStyle name="_Inp_Co_Details" xfId="7"/>
    <cellStyle name="_Inp_Company details" xfId="8"/>
    <cellStyle name="_KMG_Forms_Sample Intergroup Operations_KMG Level_V01_sdb" xfId="9"/>
    <cellStyle name="_Matrix" xfId="10"/>
    <cellStyle name="_PRICE_1C" xfId="11"/>
    <cellStyle name="_Sub_01_JSC KazMunaiGaz E&amp;P_2008" xfId="12"/>
    <cellStyle name="_x005f_x000d__x000a_JournalTemplate=C:\COMFO\CTALK\JOURSTD.TPL_x005f_x000d__x000a_LbStateAddress=3 3 0 251 1 89 2 311_x005f_x000d__x000a_LbStateJou" xfId="13"/>
    <cellStyle name="_Автошин " xfId="14"/>
    <cellStyle name="_Автошин  2" xfId="15"/>
    <cellStyle name="_Бюдж.формы ЗАО АГ" xfId="16"/>
    <cellStyle name="_Книга2" xfId="17"/>
    <cellStyle name="_мебель, оборудование инвентарь1207" xfId="18"/>
    <cellStyle name="_ОТЧЕТ для ДКФ    06 04 05  (6)" xfId="19"/>
    <cellStyle name="_План развития ПТС на 2005-2010 (связи станционной части)" xfId="20"/>
    <cellStyle name="_произв.цели - приложение к СНР_айгерим_09.11" xfId="21"/>
    <cellStyle name="_Расчет себестоимости Аманегльдинского газа" xfId="22"/>
    <cellStyle name="_Расчетная потребность на 01.01.08" xfId="488"/>
    <cellStyle name="_Расчетная потребность на 01.01.09" xfId="489"/>
    <cellStyle name="_Регистрация договоров 2003" xfId="23"/>
    <cellStyle name="_Себестоимость" xfId="24"/>
    <cellStyle name="_Утв СД Бюджет расшиф 29 12 05" xfId="25"/>
    <cellStyle name="_Форма дуль 2" xfId="26"/>
    <cellStyle name="_Форма ФОТ" xfId="27"/>
    <cellStyle name="_Формы по инвестплану" xfId="28"/>
    <cellStyle name="_формы по ип (4)" xfId="29"/>
    <cellStyle name="_Формы по ип 17 окт  08 (2)" xfId="30"/>
    <cellStyle name="_формы по ип 22 сент 08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Акцент1 2" xfId="44"/>
    <cellStyle name="20% - Акцент2 2" xfId="45"/>
    <cellStyle name="20% - Акцент3 2" xfId="46"/>
    <cellStyle name="20% - Акцент4 2" xfId="47"/>
    <cellStyle name="20% - Акцент5 2" xfId="48"/>
    <cellStyle name="20% - Акцент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 2" xfId="68"/>
    <cellStyle name="60% - Акцент2 2" xfId="69"/>
    <cellStyle name="60% - Акцент3 2" xfId="70"/>
    <cellStyle name="60% - Акцент4 2" xfId="71"/>
    <cellStyle name="60% - Акцент5 2" xfId="72"/>
    <cellStyle name="60% - Акцент6 2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 Currency (0)" xfId="81"/>
    <cellStyle name="Calc Currency (2)" xfId="82"/>
    <cellStyle name="Calc Percent (0)" xfId="83"/>
    <cellStyle name="Calc Percent (1)" xfId="84"/>
    <cellStyle name="Calc Percent (2)" xfId="85"/>
    <cellStyle name="Calc Units (0)" xfId="86"/>
    <cellStyle name="Calc Units (1)" xfId="87"/>
    <cellStyle name="Calc Units (2)" xfId="88"/>
    <cellStyle name="Calculation" xfId="89"/>
    <cellStyle name="Check" xfId="90"/>
    <cellStyle name="Check Cell" xfId="91"/>
    <cellStyle name="Check_2009_09_22 Ежеквартальный отчет по заимствованиям (Самрук-Казына)" xfId="92"/>
    <cellStyle name="Comma [0] 2" xfId="93"/>
    <cellStyle name="Comma [0]_#6 Temps &amp; Contractors" xfId="94"/>
    <cellStyle name="Comma [00]" xfId="95"/>
    <cellStyle name="Comma_#6 Temps &amp; Contractors" xfId="96"/>
    <cellStyle name="Currency [0]" xfId="97"/>
    <cellStyle name="Currency [00]" xfId="98"/>
    <cellStyle name="Currency_#6 Temps &amp; Contractors" xfId="99"/>
    <cellStyle name="Date" xfId="100"/>
    <cellStyle name="Date Short" xfId="101"/>
    <cellStyle name="Date without year" xfId="102"/>
    <cellStyle name="DELTA" xfId="103"/>
    <cellStyle name="E&amp;Y House" xfId="104"/>
    <cellStyle name="Enter Currency (0)" xfId="105"/>
    <cellStyle name="Enter Currency (2)" xfId="106"/>
    <cellStyle name="Enter Units (0)" xfId="107"/>
    <cellStyle name="Enter Units (1)" xfId="108"/>
    <cellStyle name="Enter Units (2)" xfId="109"/>
    <cellStyle name="Excel Built-in Normal" xfId="110"/>
    <cellStyle name="Excel Built-in Normal 2" xfId="111"/>
    <cellStyle name="Excel Built-in Normal 3" xfId="112"/>
    <cellStyle name="Excel Built-in Normal 4" xfId="113"/>
    <cellStyle name="Explanatory Text" xfId="114"/>
    <cellStyle name="EYBlocked" xfId="115"/>
    <cellStyle name="EYCallUp" xfId="116"/>
    <cellStyle name="EYCheck" xfId="117"/>
    <cellStyle name="EYDate" xfId="118"/>
    <cellStyle name="EYDeviant" xfId="119"/>
    <cellStyle name="EYFlag" xfId="120"/>
    <cellStyle name="EYHeader1" xfId="121"/>
    <cellStyle name="EYHeader2" xfId="122"/>
    <cellStyle name="EYHeader3" xfId="123"/>
    <cellStyle name="EYInputDate" xfId="124"/>
    <cellStyle name="EYInputPercent" xfId="125"/>
    <cellStyle name="EYInputValue" xfId="126"/>
    <cellStyle name="EYNormal" xfId="127"/>
    <cellStyle name="EYPercent" xfId="128"/>
    <cellStyle name="EYPercentCapped" xfId="129"/>
    <cellStyle name="EYSubTotal" xfId="130"/>
    <cellStyle name="EYTotal" xfId="131"/>
    <cellStyle name="EYWIP" xfId="132"/>
    <cellStyle name="From" xfId="133"/>
    <cellStyle name="General" xfId="134"/>
    <cellStyle name="Good" xfId="135"/>
    <cellStyle name="Grey" xfId="136"/>
    <cellStyle name="header" xfId="137"/>
    <cellStyle name="Header1" xfId="138"/>
    <cellStyle name="Header2" xfId="139"/>
    <cellStyle name="Heading" xfId="140"/>
    <cellStyle name="Heading 1" xfId="141"/>
    <cellStyle name="Heading 1 1" xfId="142"/>
    <cellStyle name="Heading 2" xfId="143"/>
    <cellStyle name="Heading 3" xfId="144"/>
    <cellStyle name="Heading 4" xfId="145"/>
    <cellStyle name="Heading_2009_09_22 Ежеквартальный отчет по заимствованиям (Самрук-Казына)" xfId="146"/>
    <cellStyle name="HKHeader1" xfId="147"/>
    <cellStyle name="HKHeader2" xfId="148"/>
    <cellStyle name="HKHeader3" xfId="149"/>
    <cellStyle name="Hyperlink_RESULTS" xfId="150"/>
    <cellStyle name="Input" xfId="151"/>
    <cellStyle name="Input [yellow]" xfId="152"/>
    <cellStyle name="Input_2009_09_22 Ежеквартальный отчет по заимствованиям (Самрук-Казына)" xfId="153"/>
    <cellStyle name="Link Currency (0)" xfId="154"/>
    <cellStyle name="Link Currency (2)" xfId="155"/>
    <cellStyle name="Link Units (0)" xfId="156"/>
    <cellStyle name="Link Units (1)" xfId="157"/>
    <cellStyle name="Link Units (2)" xfId="158"/>
    <cellStyle name="Linked Cell" xfId="159"/>
    <cellStyle name="Neutral" xfId="160"/>
    <cellStyle name="Normal - Style1" xfId="161"/>
    <cellStyle name="Normal 5" xfId="490"/>
    <cellStyle name="Normal 6" xfId="491"/>
    <cellStyle name="Normal_# 41-Market &amp;Trends" xfId="162"/>
    <cellStyle name="Normal1" xfId="163"/>
    <cellStyle name="normбlnм_laroux" xfId="164"/>
    <cellStyle name="Note" xfId="165"/>
    <cellStyle name="numbers" xfId="166"/>
    <cellStyle name="Output" xfId="167"/>
    <cellStyle name="paint" xfId="168"/>
    <cellStyle name="Percent (0)" xfId="169"/>
    <cellStyle name="Percent [0]" xfId="170"/>
    <cellStyle name="Percent [00]" xfId="171"/>
    <cellStyle name="Percent [2]" xfId="172"/>
    <cellStyle name="Percent_#6 Temps &amp; Contractors" xfId="173"/>
    <cellStyle name="piw#" xfId="174"/>
    <cellStyle name="piw%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Price_Body" xfId="181"/>
    <cellStyle name="Rubles" xfId="182"/>
    <cellStyle name="SAPBEXaggData" xfId="183"/>
    <cellStyle name="SAPBEXaggDataEmph" xfId="184"/>
    <cellStyle name="SAPBEXaggItem" xfId="185"/>
    <cellStyle name="SAPBEXaggItemX" xfId="186"/>
    <cellStyle name="SAPBEXchaText" xfId="187"/>
    <cellStyle name="SAPBEXexcBad7" xfId="188"/>
    <cellStyle name="SAPBEXexcBad8" xfId="189"/>
    <cellStyle name="SAPBEXexcBad9" xfId="190"/>
    <cellStyle name="SAPBEXexcCritical4" xfId="191"/>
    <cellStyle name="SAPBEXexcCritical5" xfId="192"/>
    <cellStyle name="SAPBEXexcCritical6" xfId="193"/>
    <cellStyle name="SAPBEXexcGood1" xfId="194"/>
    <cellStyle name="SAPBEXexcGood2" xfId="195"/>
    <cellStyle name="SAPBEXexcGood3" xfId="196"/>
    <cellStyle name="SAPBEXfilterDrill" xfId="197"/>
    <cellStyle name="SAPBEXfilterItem" xfId="198"/>
    <cellStyle name="SAPBEXfilterText" xfId="199"/>
    <cellStyle name="SAPBEXformats" xfId="200"/>
    <cellStyle name="SAPBEXheaderItem" xfId="201"/>
    <cellStyle name="SAPBEXheaderText" xfId="202"/>
    <cellStyle name="SAPBEXHLevel0" xfId="203"/>
    <cellStyle name="SAPBEXHLevel0X" xfId="204"/>
    <cellStyle name="SAPBEXHLevel1" xfId="205"/>
    <cellStyle name="SAPBEXHLevel1X" xfId="206"/>
    <cellStyle name="SAPBEXHLevel2" xfId="207"/>
    <cellStyle name="SAPBEXHLevel2X" xfId="208"/>
    <cellStyle name="SAPBEXHLevel3" xfId="209"/>
    <cellStyle name="SAPBEXHLevel3X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defined" xfId="220"/>
    <cellStyle name="SHEET" xfId="221"/>
    <cellStyle name="stand_bord" xfId="222"/>
    <cellStyle name="Style 1" xfId="223"/>
    <cellStyle name="Style 2" xfId="224"/>
    <cellStyle name="Text" xfId="225"/>
    <cellStyle name="Text Indent A" xfId="226"/>
    <cellStyle name="Text Indent B" xfId="227"/>
    <cellStyle name="Text Indent C" xfId="228"/>
    <cellStyle name="Tickmark" xfId="229"/>
    <cellStyle name="Title" xfId="230"/>
    <cellStyle name="Total" xfId="231"/>
    <cellStyle name="Warning Text" xfId="232"/>
    <cellStyle name="Акцент1 2" xfId="233"/>
    <cellStyle name="Акцент2 2" xfId="234"/>
    <cellStyle name="Акцент3 2" xfId="235"/>
    <cellStyle name="Акцент4 2" xfId="236"/>
    <cellStyle name="Акцент5 2" xfId="237"/>
    <cellStyle name="Акцент6 2" xfId="238"/>
    <cellStyle name="Беззащитный" xfId="239"/>
    <cellStyle name="Ввод  2" xfId="240"/>
    <cellStyle name="Вывод 2" xfId="241"/>
    <cellStyle name="Вычисление 2" xfId="242"/>
    <cellStyle name="Гиперссылка 2" xfId="243"/>
    <cellStyle name="Гиперссылка 3" xfId="244"/>
    <cellStyle name="Группа" xfId="245"/>
    <cellStyle name="Дата" xfId="246"/>
    <cellStyle name="Денежный 2" xfId="247"/>
    <cellStyle name="Денежный 2 2" xfId="248"/>
    <cellStyle name="Заголовок 1 2" xfId="249"/>
    <cellStyle name="Заголовок 2 2" xfId="250"/>
    <cellStyle name="Заголовок 3 2" xfId="251"/>
    <cellStyle name="Заголовок 4 2" xfId="252"/>
    <cellStyle name="Защитный" xfId="253"/>
    <cellStyle name="Звезды" xfId="254"/>
    <cellStyle name="Итог 2" xfId="255"/>
    <cellStyle name="КАНДАГАЧ тел3-33-96" xfId="256"/>
    <cellStyle name="Контрольная ячейка 2" xfId="257"/>
    <cellStyle name="Название 2" xfId="259"/>
    <cellStyle name="Название 3" xfId="260"/>
    <cellStyle name="Название 4" xfId="261"/>
    <cellStyle name="Название 5" xfId="262"/>
    <cellStyle name="Название 6" xfId="263"/>
    <cellStyle name="Название 7" xfId="258"/>
    <cellStyle name="Наименование" xfId="264"/>
    <cellStyle name="Нейтральный 2" xfId="265"/>
    <cellStyle name="Обычный" xfId="0" builtinId="0"/>
    <cellStyle name="Обычный 10" xfId="266"/>
    <cellStyle name="Обычный 10 2" xfId="445"/>
    <cellStyle name="Обычный 10 3" xfId="492"/>
    <cellStyle name="Обычный 11" xfId="267"/>
    <cellStyle name="Обычный 11 2" xfId="493"/>
    <cellStyle name="Обычный 12" xfId="268"/>
    <cellStyle name="Обычный 12 2" xfId="494"/>
    <cellStyle name="Обычный 13" xfId="269"/>
    <cellStyle name="Обычный 13 2" xfId="495"/>
    <cellStyle name="Обычный 14" xfId="270"/>
    <cellStyle name="Обычный 14 2" xfId="496"/>
    <cellStyle name="Обычный 15" xfId="271"/>
    <cellStyle name="Обычный 15 2" xfId="497"/>
    <cellStyle name="Обычный 16" xfId="272"/>
    <cellStyle name="Обычный 16 2" xfId="498"/>
    <cellStyle name="Обычный 17" xfId="273"/>
    <cellStyle name="Обычный 17 2" xfId="499"/>
    <cellStyle name="Обычный 18" xfId="274"/>
    <cellStyle name="Обычный 18 2" xfId="500"/>
    <cellStyle name="Обычный 19" xfId="275"/>
    <cellStyle name="Обычный 19 2" xfId="276"/>
    <cellStyle name="Обычный 19 3" xfId="501"/>
    <cellStyle name="Обычный 2" xfId="277"/>
    <cellStyle name="Обычный 2 11" xfId="562"/>
    <cellStyle name="Обычный 2 2" xfId="278"/>
    <cellStyle name="Обычный 2 2 2" xfId="279"/>
    <cellStyle name="Обычный 2 2 2 2" xfId="569"/>
    <cellStyle name="Обычный 2 2 4" xfId="570"/>
    <cellStyle name="Обычный 2 2 6" xfId="557"/>
    <cellStyle name="Обычный 2 2 7" xfId="560"/>
    <cellStyle name="Обычный 2 3" xfId="280"/>
    <cellStyle name="Обычный 2 4" xfId="502"/>
    <cellStyle name="Обычный 2 4 2" xfId="567"/>
    <cellStyle name="Обычный 2 5" xfId="556"/>
    <cellStyle name="Обычный 2_Формы 8НК_для КВЛ" xfId="281"/>
    <cellStyle name="Обычный 20" xfId="282"/>
    <cellStyle name="Обычный 21" xfId="283"/>
    <cellStyle name="Обычный 21 2" xfId="559"/>
    <cellStyle name="Обычный 22" xfId="284"/>
    <cellStyle name="Обычный 23" xfId="285"/>
    <cellStyle name="Обычный 24" xfId="286"/>
    <cellStyle name="Обычный 25" xfId="287"/>
    <cellStyle name="Обычный 26" xfId="288"/>
    <cellStyle name="Обычный 26 2" xfId="503"/>
    <cellStyle name="Обычный 27" xfId="1"/>
    <cellStyle name="Обычный 28" xfId="377"/>
    <cellStyle name="Обычный 29" xfId="393"/>
    <cellStyle name="Обычный 3" xfId="289"/>
    <cellStyle name="Обычный 3 11 2 2 3 2" xfId="553"/>
    <cellStyle name="Обычный 3 11 2 2 3 2 3" xfId="555"/>
    <cellStyle name="Обычный 3 2" xfId="290"/>
    <cellStyle name="Обычный 3 3" xfId="291"/>
    <cellStyle name="Обычный 3 4" xfId="292"/>
    <cellStyle name="Обычный 3 5" xfId="293"/>
    <cellStyle name="Обычный 3 6" xfId="294"/>
    <cellStyle name="Обычный 3 7" xfId="295"/>
    <cellStyle name="Обычный 3 8" xfId="296"/>
    <cellStyle name="Обычный 3_22.1 раздел" xfId="504"/>
    <cellStyle name="Обычный 30" xfId="379"/>
    <cellStyle name="Обычный 31" xfId="397"/>
    <cellStyle name="Обычный 32" xfId="380"/>
    <cellStyle name="Обычный 32 2" xfId="505"/>
    <cellStyle name="Обычный 33" xfId="399"/>
    <cellStyle name="Обычный 33 2" xfId="506"/>
    <cellStyle name="Обычный 34" xfId="383"/>
    <cellStyle name="Обычный 34 2" xfId="507"/>
    <cellStyle name="Обычный 35" xfId="297"/>
    <cellStyle name="Обычный 36" xfId="402"/>
    <cellStyle name="Обычный 37" xfId="403"/>
    <cellStyle name="Обычный 38" xfId="298"/>
    <cellStyle name="Обычный 39" xfId="398"/>
    <cellStyle name="Обычный 4" xfId="299"/>
    <cellStyle name="Обычный 4 2" xfId="300"/>
    <cellStyle name="Обычный 4 2 2" xfId="568"/>
    <cellStyle name="Обычный 4 3" xfId="508"/>
    <cellStyle name="Обычный 4 5" xfId="509"/>
    <cellStyle name="Обычный 4_22.1 раздел" xfId="510"/>
    <cellStyle name="Обычный 40" xfId="406"/>
    <cellStyle name="Обычный 41" xfId="407"/>
    <cellStyle name="Обычный 42" xfId="385"/>
    <cellStyle name="Обычный 43" xfId="413"/>
    <cellStyle name="Обычный 44" xfId="414"/>
    <cellStyle name="Обычный 45" xfId="415"/>
    <cellStyle name="Обычный 46" xfId="301"/>
    <cellStyle name="Обычный 47" xfId="416"/>
    <cellStyle name="Обычный 48" xfId="417"/>
    <cellStyle name="Обычный 49" xfId="418"/>
    <cellStyle name="Обычный 5" xfId="302"/>
    <cellStyle name="Обычный 5 2" xfId="511"/>
    <cellStyle name="Обычный 5 3" xfId="561"/>
    <cellStyle name="Обычный 5 4" xfId="565"/>
    <cellStyle name="Обычный 50" xfId="419"/>
    <cellStyle name="Обычный 51" xfId="390"/>
    <cellStyle name="Обычный 52" xfId="428"/>
    <cellStyle name="Обычный 53" xfId="429"/>
    <cellStyle name="Обычный 54" xfId="425"/>
    <cellStyle name="Обычный 55" xfId="435"/>
    <cellStyle name="Обычный 56" xfId="436"/>
    <cellStyle name="Обычный 57" xfId="437"/>
    <cellStyle name="Обычный 58" xfId="438"/>
    <cellStyle name="Обычный 59" xfId="439"/>
    <cellStyle name="Обычный 6" xfId="303"/>
    <cellStyle name="Обычный 6 2" xfId="512"/>
    <cellStyle name="Обычный 60" xfId="440"/>
    <cellStyle name="Обычный 61" xfId="441"/>
    <cellStyle name="Обычный 62" xfId="442"/>
    <cellStyle name="Обычный 63" xfId="443"/>
    <cellStyle name="Обычный 64" xfId="408"/>
    <cellStyle name="Обычный 65" xfId="487"/>
    <cellStyle name="Обычный 66" xfId="530"/>
    <cellStyle name="Обычный 67" xfId="537"/>
    <cellStyle name="Обычный 68" xfId="538"/>
    <cellStyle name="Обычный 69" xfId="539"/>
    <cellStyle name="Обычный 7" xfId="304"/>
    <cellStyle name="Обычный 7 2" xfId="513"/>
    <cellStyle name="Обычный 7 6" xfId="514"/>
    <cellStyle name="Обычный 7 7" xfId="515"/>
    <cellStyle name="Обычный 70" xfId="540"/>
    <cellStyle name="Обычный 71" xfId="541"/>
    <cellStyle name="Обычный 72" xfId="542"/>
    <cellStyle name="Обычный 73" xfId="543"/>
    <cellStyle name="Обычный 74" xfId="544"/>
    <cellStyle name="Обычный 75" xfId="545"/>
    <cellStyle name="Обычный 76" xfId="546"/>
    <cellStyle name="Обычный 77" xfId="547"/>
    <cellStyle name="Обычный 78" xfId="548"/>
    <cellStyle name="Обычный 79" xfId="549"/>
    <cellStyle name="Обычный 8" xfId="305"/>
    <cellStyle name="Обычный 8 2" xfId="516"/>
    <cellStyle name="Обычный 80" xfId="550"/>
    <cellStyle name="Обычный 81" xfId="551"/>
    <cellStyle name="Обычный 82" xfId="552"/>
    <cellStyle name="Обычный 9" xfId="306"/>
    <cellStyle name="Обычный 9 2" xfId="517"/>
    <cellStyle name="Обычный 9 8" xfId="518"/>
    <cellStyle name="Обычный 9 9" xfId="519"/>
    <cellStyle name="Плохой 2" xfId="307"/>
    <cellStyle name="Пояснение 2" xfId="308"/>
    <cellStyle name="Примечание 2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2" xfId="316"/>
    <cellStyle name="Процентный 2 3" xfId="317"/>
    <cellStyle name="Процентный 2 4" xfId="318"/>
    <cellStyle name="Процентный 2 5" xfId="319"/>
    <cellStyle name="Процентный 2 6" xfId="320"/>
    <cellStyle name="Процентный 2 7" xfId="321"/>
    <cellStyle name="Процентный 2 8" xfId="322"/>
    <cellStyle name="Процентный 2 9" xfId="323"/>
    <cellStyle name="Процентный 3" xfId="324"/>
    <cellStyle name="Процентный 4" xfId="520"/>
    <cellStyle name="Связанная ячейка 2" xfId="325"/>
    <cellStyle name="Стиль 1" xfId="326"/>
    <cellStyle name="Стиль 1 2" xfId="327"/>
    <cellStyle name="Стиль 1 2 15" xfId="328"/>
    <cellStyle name="Стиль 1 3" xfId="329"/>
    <cellStyle name="Стиль 1 4" xfId="521"/>
    <cellStyle name="Стиль 2" xfId="330"/>
    <cellStyle name="Стиль 3" xfId="331"/>
    <cellStyle name="Стиль_названий" xfId="332"/>
    <cellStyle name="Строка нечётная" xfId="333"/>
    <cellStyle name="Строка чётная" xfId="334"/>
    <cellStyle name="Текст предупреждения 2" xfId="335"/>
    <cellStyle name="Тысячи [0]" xfId="336"/>
    <cellStyle name="Тысячи [0] 10" xfId="337"/>
    <cellStyle name="Тысячи [0] 11" xfId="338"/>
    <cellStyle name="Тысячи [0] 2" xfId="339"/>
    <cellStyle name="Тысячи [0] 3" xfId="340"/>
    <cellStyle name="Тысячи [0] 4" xfId="341"/>
    <cellStyle name="Тысячи [0] 5" xfId="342"/>
    <cellStyle name="Тысячи [0] 6" xfId="343"/>
    <cellStyle name="Тысячи [0] 7" xfId="344"/>
    <cellStyle name="Тысячи [0] 8" xfId="345"/>
    <cellStyle name="Тысячи [0] 9" xfId="346"/>
    <cellStyle name="Тысячи [0]_2009_09_22 Ежеквартальный отчет по заимствованиям (Самрук-Казына)" xfId="347"/>
    <cellStyle name="Тысячи_010SN05" xfId="348"/>
    <cellStyle name="Финансовый [0] 3" xfId="350"/>
    <cellStyle name="Финансовый 10" xfId="351"/>
    <cellStyle name="Финансовый 10 2" xfId="522"/>
    <cellStyle name="Финансовый 100" xfId="554"/>
    <cellStyle name="Финансовый 11" xfId="352"/>
    <cellStyle name="Финансовый 11 2" xfId="524"/>
    <cellStyle name="Финансовый 11 3" xfId="525"/>
    <cellStyle name="Финансовый 11 4" xfId="526"/>
    <cellStyle name="Финансовый 11 5" xfId="527"/>
    <cellStyle name="Финансовый 11 6" xfId="528"/>
    <cellStyle name="Финансовый 11 7" xfId="529"/>
    <cellStyle name="Финансовый 11 8" xfId="523"/>
    <cellStyle name="Финансовый 12" xfId="353"/>
    <cellStyle name="Финансовый 13" xfId="354"/>
    <cellStyle name="Финансовый 14" xfId="355"/>
    <cellStyle name="Финансовый 15" xfId="356"/>
    <cellStyle name="Финансовый 16" xfId="357"/>
    <cellStyle name="Финансовый 17" xfId="358"/>
    <cellStyle name="Финансовый 18" xfId="349"/>
    <cellStyle name="Финансовый 19" xfId="391"/>
    <cellStyle name="Финансовый 19 2" xfId="563"/>
    <cellStyle name="Финансовый 2" xfId="359"/>
    <cellStyle name="Финансовый 2 2" xfId="360"/>
    <cellStyle name="Финансовый 2 2 3" xfId="361"/>
    <cellStyle name="Финансовый 2 3" xfId="362"/>
    <cellStyle name="Финансовый 2 36" xfId="363"/>
    <cellStyle name="Финансовый 2 4" xfId="364"/>
    <cellStyle name="Финансовый 2 5" xfId="564"/>
    <cellStyle name="Финансовый 20" xfId="378"/>
    <cellStyle name="Финансовый 21" xfId="394"/>
    <cellStyle name="Финансовый 22" xfId="381"/>
    <cellStyle name="Финансовый 23" xfId="396"/>
    <cellStyle name="Финансовый 24" xfId="382"/>
    <cellStyle name="Финансовый 25" xfId="401"/>
    <cellStyle name="Финансовый 26" xfId="384"/>
    <cellStyle name="Финансовый 27" xfId="400"/>
    <cellStyle name="Финансовый 28" xfId="404"/>
    <cellStyle name="Финансовый 29" xfId="365"/>
    <cellStyle name="Финансовый 3" xfId="366"/>
    <cellStyle name="Финансовый 3 2" xfId="558"/>
    <cellStyle name="Финансовый 30" xfId="395"/>
    <cellStyle name="Финансовый 31" xfId="405"/>
    <cellStyle name="Финансовый 32" xfId="409"/>
    <cellStyle name="Финансовый 33" xfId="388"/>
    <cellStyle name="Финансовый 34" xfId="410"/>
    <cellStyle name="Финансовый 35" xfId="389"/>
    <cellStyle name="Финансовый 36" xfId="411"/>
    <cellStyle name="Финансовый 37" xfId="387"/>
    <cellStyle name="Финансовый 38" xfId="412"/>
    <cellStyle name="Финансовый 39" xfId="386"/>
    <cellStyle name="Финансовый 4" xfId="367"/>
    <cellStyle name="Финансовый 4 2" xfId="368"/>
    <cellStyle name="Финансовый 4 3" xfId="531"/>
    <cellStyle name="Финансовый 40" xfId="426"/>
    <cellStyle name="Финансовый 41" xfId="392"/>
    <cellStyle name="Финансовый 42" xfId="427"/>
    <cellStyle name="Финансовый 43" xfId="433"/>
    <cellStyle name="Финансовый 44" xfId="420"/>
    <cellStyle name="Финансовый 45" xfId="430"/>
    <cellStyle name="Финансовый 46" xfId="421"/>
    <cellStyle name="Финансовый 47" xfId="431"/>
    <cellStyle name="Финансовый 48" xfId="422"/>
    <cellStyle name="Финансовый 49" xfId="432"/>
    <cellStyle name="Финансовый 5" xfId="369"/>
    <cellStyle name="Финансовый 5 2" xfId="532"/>
    <cellStyle name="Финансовый 50" xfId="423"/>
    <cellStyle name="Финансовый 51" xfId="434"/>
    <cellStyle name="Финансовый 52" xfId="424"/>
    <cellStyle name="Финансовый 53" xfId="444"/>
    <cellStyle name="Финансовый 54" xfId="447"/>
    <cellStyle name="Финансовый 55" xfId="450"/>
    <cellStyle name="Финансовый 56" xfId="446"/>
    <cellStyle name="Финансовый 57" xfId="449"/>
    <cellStyle name="Финансовый 58" xfId="448"/>
    <cellStyle name="Финансовый 59" xfId="451"/>
    <cellStyle name="Финансовый 6" xfId="370"/>
    <cellStyle name="Финансовый 6 2" xfId="533"/>
    <cellStyle name="Финансовый 60" xfId="452"/>
    <cellStyle name="Финансовый 61" xfId="454"/>
    <cellStyle name="Финансовый 62" xfId="453"/>
    <cellStyle name="Финансовый 63" xfId="458"/>
    <cellStyle name="Финансовый 64" xfId="456"/>
    <cellStyle name="Финансовый 65" xfId="457"/>
    <cellStyle name="Финансовый 66" xfId="455"/>
    <cellStyle name="Финансовый 67" xfId="459"/>
    <cellStyle name="Финансовый 68" xfId="463"/>
    <cellStyle name="Финансовый 69" xfId="461"/>
    <cellStyle name="Финансовый 7" xfId="371"/>
    <cellStyle name="Финансовый 7 2" xfId="534"/>
    <cellStyle name="Финансовый 70" xfId="462"/>
    <cellStyle name="Финансовый 71" xfId="460"/>
    <cellStyle name="Финансовый 72" xfId="464"/>
    <cellStyle name="Финансовый 73" xfId="468"/>
    <cellStyle name="Финансовый 74" xfId="466"/>
    <cellStyle name="Финансовый 75" xfId="467"/>
    <cellStyle name="Финансовый 76" xfId="465"/>
    <cellStyle name="Финансовый 77" xfId="469"/>
    <cellStyle name="Финансовый 78" xfId="470"/>
    <cellStyle name="Финансовый 79" xfId="477"/>
    <cellStyle name="Финансовый 8" xfId="372"/>
    <cellStyle name="Финансовый 8 2" xfId="535"/>
    <cellStyle name="Финансовый 80" xfId="471"/>
    <cellStyle name="Финансовый 81" xfId="479"/>
    <cellStyle name="Финансовый 82" xfId="473"/>
    <cellStyle name="Финансовый 83" xfId="480"/>
    <cellStyle name="Финансовый 84" xfId="474"/>
    <cellStyle name="Финансовый 85" xfId="478"/>
    <cellStyle name="Финансовый 86" xfId="472"/>
    <cellStyle name="Финансовый 87" xfId="481"/>
    <cellStyle name="Финансовый 88" xfId="482"/>
    <cellStyle name="Финансовый 89" xfId="484"/>
    <cellStyle name="Финансовый 9" xfId="373"/>
    <cellStyle name="Финансовый 9 2" xfId="536"/>
    <cellStyle name="Финансовый 90" xfId="476"/>
    <cellStyle name="Финансовый 91" xfId="483"/>
    <cellStyle name="Финансовый 92" xfId="475"/>
    <cellStyle name="Финансовый 93" xfId="485"/>
    <cellStyle name="Финансовый 94" xfId="486"/>
    <cellStyle name="Финансовый 96" xfId="566"/>
    <cellStyle name="Хороший 2" xfId="374"/>
    <cellStyle name="Цена" xfId="375"/>
    <cellStyle name="Џђћ–…ќ’ќ›‰" xfId="3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zoomScaleNormal="100" workbookViewId="0">
      <selection activeCell="Q21" sqref="Q21"/>
    </sheetView>
  </sheetViews>
  <sheetFormatPr defaultRowHeight="12.75"/>
  <cols>
    <col min="1" max="1" width="7.7109375" style="3" customWidth="1"/>
    <col min="2" max="2" width="11.28515625" style="7" customWidth="1"/>
    <col min="3" max="4" width="9.140625" style="7"/>
    <col min="5" max="5" width="15.7109375" style="7" customWidth="1"/>
    <col min="6" max="11" width="9.140625" style="7"/>
    <col min="12" max="12" width="15.28515625" style="7" customWidth="1"/>
    <col min="13" max="13" width="8.140625" style="7" customWidth="1"/>
    <col min="14" max="14" width="9.140625" style="7"/>
    <col min="15" max="15" width="12.85546875" style="7" customWidth="1"/>
    <col min="16" max="16" width="9.140625" style="7"/>
    <col min="17" max="17" width="7.28515625" style="7" customWidth="1"/>
    <col min="18" max="18" width="6.5703125" style="7" customWidth="1"/>
    <col min="19" max="19" width="9.140625" style="7"/>
    <col min="20" max="20" width="12" style="7" customWidth="1"/>
    <col min="21" max="21" width="13" style="7" customWidth="1"/>
    <col min="22" max="16384" width="9.140625" style="7"/>
  </cols>
  <sheetData>
    <row r="1" spans="1:24">
      <c r="M1" s="17"/>
      <c r="N1" s="18"/>
      <c r="O1" s="18"/>
      <c r="P1" s="18"/>
      <c r="Q1" s="18"/>
      <c r="R1" s="18"/>
      <c r="S1" s="17"/>
      <c r="W1" s="19" t="s">
        <v>0</v>
      </c>
    </row>
    <row r="2" spans="1:24">
      <c r="M2" s="17"/>
      <c r="N2" s="18"/>
      <c r="O2" s="18"/>
      <c r="P2" s="18"/>
      <c r="Q2" s="18"/>
      <c r="R2" s="18"/>
      <c r="S2" s="17"/>
      <c r="V2" s="21"/>
      <c r="W2" s="19" t="s">
        <v>23</v>
      </c>
    </row>
    <row r="3" spans="1:24">
      <c r="M3" s="17"/>
      <c r="N3" s="18"/>
      <c r="O3" s="18"/>
      <c r="P3" s="18"/>
      <c r="Q3" s="18"/>
      <c r="R3" s="18"/>
      <c r="S3" s="17"/>
      <c r="W3" s="19" t="s">
        <v>1</v>
      </c>
    </row>
    <row r="4" spans="1:24">
      <c r="M4" s="17"/>
      <c r="N4" s="18"/>
      <c r="O4" s="18"/>
      <c r="P4" s="18"/>
      <c r="Q4" s="18"/>
      <c r="R4" s="18"/>
      <c r="S4" s="17"/>
      <c r="W4" s="19" t="s">
        <v>36</v>
      </c>
    </row>
    <row r="5" spans="1:24">
      <c r="C5" s="20"/>
      <c r="D5" s="23" t="s">
        <v>22</v>
      </c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  <c r="S5" s="21"/>
      <c r="T5" s="24"/>
      <c r="U5" s="24"/>
      <c r="W5" s="21"/>
      <c r="X5" s="21"/>
    </row>
    <row r="6" spans="1:24">
      <c r="M6" s="17"/>
      <c r="N6" s="18"/>
      <c r="O6" s="18"/>
      <c r="P6" s="18"/>
      <c r="Q6" s="18"/>
      <c r="R6" s="18"/>
      <c r="S6" s="17"/>
    </row>
    <row r="7" spans="1:24" ht="13.5" thickBot="1"/>
    <row r="8" spans="1:24" ht="15" customHeight="1" thickBot="1">
      <c r="A8" s="27" t="s">
        <v>2</v>
      </c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34" t="s">
        <v>8</v>
      </c>
      <c r="H8" s="27" t="s">
        <v>9</v>
      </c>
      <c r="I8" s="27" t="s">
        <v>10</v>
      </c>
      <c r="J8" s="34" t="s">
        <v>11</v>
      </c>
      <c r="K8" s="25" t="s">
        <v>12</v>
      </c>
      <c r="L8" s="32" t="s">
        <v>13</v>
      </c>
      <c r="M8" s="42" t="s">
        <v>14</v>
      </c>
      <c r="N8" s="29" t="s">
        <v>20</v>
      </c>
      <c r="O8" s="30"/>
      <c r="P8" s="30"/>
      <c r="Q8" s="30"/>
      <c r="R8" s="31"/>
      <c r="S8" s="38" t="s">
        <v>15</v>
      </c>
      <c r="T8" s="36" t="s">
        <v>16</v>
      </c>
      <c r="U8" s="40" t="s">
        <v>17</v>
      </c>
      <c r="V8" s="32" t="s">
        <v>18</v>
      </c>
      <c r="W8" s="32" t="s">
        <v>21</v>
      </c>
      <c r="X8" s="32" t="s">
        <v>19</v>
      </c>
    </row>
    <row r="9" spans="1:24" ht="126.75" customHeight="1" thickBot="1">
      <c r="A9" s="28"/>
      <c r="B9" s="28"/>
      <c r="C9" s="28"/>
      <c r="D9" s="28"/>
      <c r="E9" s="28"/>
      <c r="F9" s="28"/>
      <c r="G9" s="35"/>
      <c r="H9" s="28"/>
      <c r="I9" s="28"/>
      <c r="J9" s="35"/>
      <c r="K9" s="26"/>
      <c r="L9" s="43"/>
      <c r="M9" s="28"/>
      <c r="N9" s="8" t="s">
        <v>24</v>
      </c>
      <c r="O9" s="6" t="s">
        <v>25</v>
      </c>
      <c r="P9" s="6" t="s">
        <v>26</v>
      </c>
      <c r="Q9" s="6" t="s">
        <v>27</v>
      </c>
      <c r="R9" s="6" t="s">
        <v>28</v>
      </c>
      <c r="S9" s="39"/>
      <c r="T9" s="37"/>
      <c r="U9" s="41"/>
      <c r="V9" s="33"/>
      <c r="W9" s="33"/>
      <c r="X9" s="33"/>
    </row>
    <row r="10" spans="1:24" ht="13.5" thickBot="1">
      <c r="A10" s="12">
        <v>1</v>
      </c>
      <c r="B10" s="13">
        <v>2</v>
      </c>
      <c r="C10" s="14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29">
        <v>14</v>
      </c>
      <c r="O10" s="30"/>
      <c r="P10" s="30"/>
      <c r="Q10" s="30"/>
      <c r="R10" s="31"/>
      <c r="S10" s="13">
        <v>15</v>
      </c>
      <c r="T10" s="13">
        <v>16</v>
      </c>
      <c r="U10" s="15">
        <v>17</v>
      </c>
      <c r="V10" s="13">
        <v>18</v>
      </c>
      <c r="W10" s="13">
        <v>19</v>
      </c>
      <c r="X10" s="16">
        <v>20</v>
      </c>
    </row>
    <row r="11" spans="1:24">
      <c r="A11" s="9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5.75">
      <c r="A12" s="2" t="s">
        <v>30</v>
      </c>
      <c r="B12" s="1" t="s">
        <v>31</v>
      </c>
      <c r="C12" s="44" t="s">
        <v>37</v>
      </c>
      <c r="D12" s="44" t="s">
        <v>38</v>
      </c>
      <c r="E12" s="44" t="s">
        <v>38</v>
      </c>
      <c r="F12" s="44" t="s">
        <v>39</v>
      </c>
      <c r="G12" s="45" t="s">
        <v>40</v>
      </c>
      <c r="H12" s="46">
        <v>1</v>
      </c>
      <c r="I12" s="47" t="s">
        <v>41</v>
      </c>
      <c r="J12" s="44" t="s">
        <v>42</v>
      </c>
      <c r="K12" s="48"/>
      <c r="L12" s="49" t="s">
        <v>43</v>
      </c>
      <c r="M12" s="50" t="s">
        <v>32</v>
      </c>
      <c r="N12" s="51">
        <v>12100000</v>
      </c>
      <c r="O12" s="52">
        <v>12100000</v>
      </c>
      <c r="P12" s="52"/>
      <c r="Q12" s="52"/>
      <c r="R12" s="52"/>
      <c r="S12" s="50"/>
      <c r="T12" s="53">
        <f t="shared" ref="T12" si="0">N12+O12+P12+Q12+R12</f>
        <v>24200000</v>
      </c>
      <c r="U12" s="54">
        <f t="shared" ref="U12" si="1">T12*1.12</f>
        <v>27104000.000000004</v>
      </c>
      <c r="V12" s="2" t="s">
        <v>33</v>
      </c>
      <c r="W12" s="2">
        <v>2014</v>
      </c>
      <c r="X12" s="2"/>
    </row>
    <row r="13" spans="1:24">
      <c r="A13" s="2"/>
      <c r="B13" s="11" t="s">
        <v>34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>
        <v>24200000</v>
      </c>
      <c r="U13" s="10">
        <v>27104000</v>
      </c>
      <c r="V13" s="10"/>
      <c r="W13" s="10"/>
      <c r="X13" s="10"/>
    </row>
    <row r="14" spans="1:24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2"/>
      <c r="B15" s="10" t="s">
        <v>35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24200000</v>
      </c>
      <c r="U15" s="10">
        <v>27104000</v>
      </c>
      <c r="V15" s="10"/>
      <c r="W15" s="10"/>
      <c r="X15" s="10"/>
    </row>
  </sheetData>
  <mergeCells count="22">
    <mergeCell ref="N10:R10"/>
    <mergeCell ref="X8:X9"/>
    <mergeCell ref="G8:G9"/>
    <mergeCell ref="H8:H9"/>
    <mergeCell ref="T8:T9"/>
    <mergeCell ref="S8:S9"/>
    <mergeCell ref="I8:I9"/>
    <mergeCell ref="U8:U9"/>
    <mergeCell ref="V8:V9"/>
    <mergeCell ref="W8:W9"/>
    <mergeCell ref="M8:M9"/>
    <mergeCell ref="L8:L9"/>
    <mergeCell ref="J8:J9"/>
    <mergeCell ref="T5:U5"/>
    <mergeCell ref="K8:K9"/>
    <mergeCell ref="F8:F9"/>
    <mergeCell ref="A8:A9"/>
    <mergeCell ref="B8:B9"/>
    <mergeCell ref="C8:C9"/>
    <mergeCell ref="D8:D9"/>
    <mergeCell ref="E8:E9"/>
    <mergeCell ref="N8:R8"/>
  </mergeCells>
  <pageMargins left="0.31496062992125984" right="0.11811023622047245" top="0.55118110236220474" bottom="0.35433070866141736" header="0.31496062992125984" footer="0.31496062992125984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Расылбек Дуанаев</dc:creator>
  <cp:lastModifiedBy>Расылбек Дуанаев</cp:lastModifiedBy>
  <cp:lastPrinted>2014-09-12T10:09:49Z</cp:lastPrinted>
  <dcterms:created xsi:type="dcterms:W3CDTF">2014-09-12T04:15:24Z</dcterms:created>
  <dcterms:modified xsi:type="dcterms:W3CDTF">2014-09-12T10:18:56Z</dcterms:modified>
</cp:coreProperties>
</file>